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<sst xmlns="http://schemas.openxmlformats.org/spreadsheetml/2006/main" count="58" uniqueCount="37">
  <si>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</si>
  <si>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</si>
  <si>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</si>
  <si>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</si>
  <si>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</si>
  <si>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</si>
  <si>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</si>
  <si>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</si>
  <si>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</si>
  <si>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</si>
  <si>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</si>
  <si>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</si>
  <si>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</si>
  <si>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</si>
  <si>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</si>
  <si>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</si>
  <si>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</si>
  <si>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</si>
  <si>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</si>
  <si>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</si>
  <si>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</si>
  <si>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</si>
  <si>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2018/2019</t>
  </si>
  <si>
    <t>VAS</t>
  </si>
  <si>
    <t>LOB</t>
  </si>
  <si>
    <t>UHLÍŘ</t>
  </si>
  <si>
    <t>Vítězslav</t>
  </si>
  <si>
    <t>PECKA</t>
  </si>
  <si>
    <t>Zdeněk</t>
  </si>
  <si>
    <t>PAVLÍK</t>
  </si>
  <si>
    <t>Oto</t>
  </si>
  <si>
    <t>PRACHAŘ</t>
  </si>
  <si>
    <t>Tomáš</t>
  </si>
  <si>
    <t>FORTELNÁ</t>
  </si>
  <si>
    <t>Drahomíra</t>
  </si>
  <si>
    <t>DOŠEK</t>
  </si>
  <si>
    <t>X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</si>
</sst>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43434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24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23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v>1</v>
      </c>
      <c r="I8" s="15"/>
      <c r="K8" s="37" t="s">
        <v>31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  <v>0</v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v>1</v>
      </c>
      <c r="I9" s="44">
        <f>IF(ISNUMBER(H10),(SIGN(1000*($H10-$R10)+$G10-$Q10)+1)/2,"")</f>
        <v>1</v>
      </c>
      <c r="K9" s="39" t="s">
        <v>32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  <v>0</v>
      </c>
      <c r="S9" s="44">
        <f>IF(ISNUMBER($I9),1-$I9,"")</f>
        <v>0</v>
      </c>
    </row>
    <row r="10" spans="1:19" ht="15.75" customHeight="1" thickBot="1">
      <c r="A10" s="50"/>
      <c r="B10" s="51"/>
      <c r="C10" s="21" t="s">
        <v>12</v>
      </c>
      <c r="D10" s="22"/>
      <c r="E10" s="23"/>
      <c r="F10" s="23"/>
      <c r="G10" s="24">
        <v>274</v>
      </c>
      <c r="H10" s="22">
        <v>2</v>
      </c>
      <c r="I10" s="45"/>
      <c r="K10" s="50"/>
      <c r="L10" s="51"/>
      <c r="M10" s="21" t="s">
        <v>12</v>
      </c>
      <c r="N10" s="22"/>
      <c r="O10" s="23"/>
      <c r="P10" s="23"/>
      <c r="Q10" s="24">
        <v>244</v>
      </c>
      <c r="R10" s="22">
        <v>0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v>1</v>
      </c>
      <c r="I11" s="15"/>
      <c r="K11" s="37" t="s">
        <v>33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  <v>0</v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v>1</v>
      </c>
      <c r="I12" s="44">
        <f>IF(ISNUMBER(H13),(SIGN(1000*($H13-$R13)+$G13-$Q13)+1)/2,"")</f>
        <v>1</v>
      </c>
      <c r="K12" s="39" t="s">
        <v>34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  <v>0</v>
      </c>
      <c r="S12" s="44">
        <f>IF(ISNUMBER($I12),1-$I12,"")</f>
        <v>0</v>
      </c>
    </row>
    <row r="13" spans="1:19" ht="15.75" customHeight="1" thickBot="1">
      <c r="A13" s="50"/>
      <c r="B13" s="67"/>
      <c r="C13" s="21" t="s">
        <v>12</v>
      </c>
      <c r="D13" s="22"/>
      <c r="E13" s="23"/>
      <c r="F13" s="23"/>
      <c r="G13" s="24">
        <v>254</v>
      </c>
      <c r="H13" s="22">
        <v>2</v>
      </c>
      <c r="I13" s="45"/>
      <c r="K13" s="50"/>
      <c r="L13" s="51"/>
      <c r="M13" s="21" t="s">
        <v>12</v>
      </c>
      <c r="N13" s="22"/>
      <c r="O13" s="23"/>
      <c r="P13" s="23"/>
      <c r="Q13" s="24">
        <v>208</v>
      </c>
      <c r="R13" s="22">
        <v>0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v>1</v>
      </c>
      <c r="I14" s="15"/>
      <c r="K14" s="37" t="s">
        <v>35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  <v>0</v>
      </c>
      <c r="S14" s="15"/>
    </row>
    <row r="15" spans="1:19" ht="12.75" customHeight="1">
      <c r="A15" s="39" t="s">
        <v>30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v>1</v>
      </c>
      <c r="I15" s="44">
        <f>IF(ISNUMBER(H16),(SIGN(1000*($H16-$R16)+$G16-$Q16)+1)/2,"")</f>
        <v>1</v>
      </c>
      <c r="K15" s="39" t="s">
        <v>36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  <v>0</v>
      </c>
      <c r="S15" s="44">
        <f>IF(ISNUMBER($I15),1-$I15,"")</f>
        <v>0</v>
      </c>
    </row>
    <row r="16" spans="1:19" ht="15.75" customHeight="1" thickBot="1">
      <c r="A16" s="50"/>
      <c r="B16" s="51"/>
      <c r="C16" s="21" t="s">
        <v>12</v>
      </c>
      <c r="D16" s="22"/>
      <c r="E16" s="23"/>
      <c r="F16" s="23"/>
      <c r="G16" s="24">
        <v>222</v>
      </c>
      <c r="H16" s="22">
        <v>2</v>
      </c>
      <c r="I16" s="45"/>
      <c r="K16" s="50"/>
      <c r="L16" s="51"/>
      <c r="M16" s="21" t="s">
        <v>12</v>
      </c>
      <c r="N16" s="22"/>
      <c r="O16" s="23"/>
      <c r="P16" s="23"/>
      <c r="Q16" s="24">
        <v>165</v>
      </c>
      <c r="R16" s="22">
        <v>0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750</v>
      </c>
      <c r="H18" s="31">
        <f>IF(SUM($G$8:$G$16)+SUM($Q$8:$Q$16)&gt;0,SUM(H10,H13,H16),"")</f>
        <v>6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617</v>
      </c>
      <c r="R18" s="31">
        <f>IF(SUM($G$8:$G$16)+SUM($Q$8:$Q$16)&gt;0,SUM(R10,R13,R16),"")</f>
        <v>0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4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0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Vladimir Kantor</cp:lastModifiedBy>
  <cp:lastPrinted>2015-11-07T12:47:14Z</cp:lastPrinted>
  <dcterms:created xsi:type="dcterms:W3CDTF">2005-07-26T20:23:27Z</dcterms:created>
  <dcterms:modified xsi:type="dcterms:W3CDTF">2019-01-30T09:59:22Z</dcterms:modified>
  <cp:category/>
  <cp:version/>
  <cp:contentType/>
  <cp:contentStatus/>
</cp:coreProperties>
</file>